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400" windowHeight="7065" activeTab="0"/>
  </bookViews>
  <sheets>
    <sheet name="zestawienie ilościowe bez cen" sheetId="1" r:id="rId1"/>
    <sheet name="Arkusz2" sheetId="2" r:id="rId2"/>
    <sheet name="Arkusz3" sheetId="3" r:id="rId3"/>
  </sheets>
  <definedNames>
    <definedName name="_xlnm._FilterDatabase" localSheetId="0" hidden="1">'zestawienie ilościowe bez cen'!$C$4:$H$105</definedName>
    <definedName name="_xlnm.Print_Area" localSheetId="0">'zestawienie ilościowe bez cen'!$C$1:$H$105</definedName>
  </definedNames>
  <calcPr fullCalcOnLoad="1"/>
</workbook>
</file>

<file path=xl/sharedStrings.xml><?xml version="1.0" encoding="utf-8"?>
<sst xmlns="http://schemas.openxmlformats.org/spreadsheetml/2006/main" count="236" uniqueCount="217">
  <si>
    <t>NAZWA</t>
  </si>
  <si>
    <t>WYMIARY</t>
  </si>
  <si>
    <t>ILOŚĆ</t>
  </si>
  <si>
    <t>zestaw</t>
  </si>
  <si>
    <t>Szafka pod zlewozmywak dwukomorowy</t>
  </si>
  <si>
    <t>80x60x85</t>
  </si>
  <si>
    <t>Szafa trzydrzwiowa</t>
  </si>
  <si>
    <t>75x100</t>
  </si>
  <si>
    <t>180x65x220</t>
  </si>
  <si>
    <t>100x180</t>
  </si>
  <si>
    <t>Regał na sprzęt</t>
  </si>
  <si>
    <t>mb</t>
  </si>
  <si>
    <t>80x60</t>
  </si>
  <si>
    <t>150x70</t>
  </si>
  <si>
    <t>SYMBOL</t>
  </si>
  <si>
    <t>Gablota ścienna</t>
  </si>
  <si>
    <t>Gablota stojąca</t>
  </si>
  <si>
    <t>160x80</t>
  </si>
  <si>
    <t>Kontener</t>
  </si>
  <si>
    <t>KN</t>
  </si>
  <si>
    <t>Krzesło obrotowe</t>
  </si>
  <si>
    <t>Regał</t>
  </si>
  <si>
    <t>Szafa na dokumenty</t>
  </si>
  <si>
    <t>F1</t>
  </si>
  <si>
    <t>Sz1</t>
  </si>
  <si>
    <t>Sz2</t>
  </si>
  <si>
    <t>80x44x204</t>
  </si>
  <si>
    <t>Sofa wolnostojąca</t>
  </si>
  <si>
    <t>Stolik kawowy</t>
  </si>
  <si>
    <t>Tablica informacyjna</t>
  </si>
  <si>
    <t>Skrytki ubraniowe</t>
  </si>
  <si>
    <t>Krzesło sklejkowe, tapicerowane siedzisko i oparcie</t>
  </si>
  <si>
    <t>Postumenty do ekspozycji rzeźby</t>
  </si>
  <si>
    <t>Szafa aktowa</t>
  </si>
  <si>
    <t>210x210 cm</t>
  </si>
  <si>
    <t>Szafa na stroje taneczne i ludowe z drążkiem</t>
  </si>
  <si>
    <t>200/150/50</t>
  </si>
  <si>
    <t>Szafka na nuty</t>
  </si>
  <si>
    <t xml:space="preserve">160x80 </t>
  </si>
  <si>
    <t>180x60</t>
  </si>
  <si>
    <t>160x60</t>
  </si>
  <si>
    <t>Krzesło sklejkowe</t>
  </si>
  <si>
    <t>100x25x200</t>
  </si>
  <si>
    <t>100x25x100</t>
  </si>
  <si>
    <t>120x60</t>
  </si>
  <si>
    <t>Regał multimedialny</t>
  </si>
  <si>
    <t>Szafa na książki</t>
  </si>
  <si>
    <t>Lampka czytelnicza</t>
  </si>
  <si>
    <t>Kosz biurowy</t>
  </si>
  <si>
    <t>Wózek biblioteczny</t>
  </si>
  <si>
    <t>Szafa ubraniowa</t>
  </si>
  <si>
    <t>60x44x204</t>
  </si>
  <si>
    <t>120x70</t>
  </si>
  <si>
    <t>Wieszak</t>
  </si>
  <si>
    <t>Kosz na śmieci 60 l</t>
  </si>
  <si>
    <t>Szafa do ekspozycji prac plastycznych</t>
  </si>
  <si>
    <t>83x35x120</t>
  </si>
  <si>
    <t>Suszarka do papieru</t>
  </si>
  <si>
    <t>Wózek plastyczny</t>
  </si>
  <si>
    <t>Tablica suchościeralna, magnetyczna</t>
  </si>
  <si>
    <t>160x120</t>
  </si>
  <si>
    <t>Szafa niska</t>
  </si>
  <si>
    <t>80x44x90</t>
  </si>
  <si>
    <t>Wieszak wolnostojący</t>
  </si>
  <si>
    <t>Stół konferencyjny składany, mobilny</t>
  </si>
  <si>
    <t>Krzesło z tworzywa sztucznego</t>
  </si>
  <si>
    <t xml:space="preserve">Konsola z lustrem </t>
  </si>
  <si>
    <t xml:space="preserve">Szafka </t>
  </si>
  <si>
    <t>80x80</t>
  </si>
  <si>
    <t>śr. 60 cm</t>
  </si>
  <si>
    <t>Stolik do kawiarni, blat szklany</t>
  </si>
  <si>
    <t>60x60</t>
  </si>
  <si>
    <t>Stolik pomocniczy</t>
  </si>
  <si>
    <t>Lada recepcyjna</t>
  </si>
  <si>
    <t>Wieszak szatniowy</t>
  </si>
  <si>
    <t>Szafa skrytkowa</t>
  </si>
  <si>
    <t>Szafa z roletą</t>
  </si>
  <si>
    <t>T1</t>
  </si>
  <si>
    <t>Kb</t>
  </si>
  <si>
    <t>Biurko systemowe</t>
  </si>
  <si>
    <t>B1</t>
  </si>
  <si>
    <t>Stolik</t>
  </si>
  <si>
    <t>B2</t>
  </si>
  <si>
    <t>B3</t>
  </si>
  <si>
    <t>Sw1</t>
  </si>
  <si>
    <t>Sk1</t>
  </si>
  <si>
    <t>B4</t>
  </si>
  <si>
    <t>B5</t>
  </si>
  <si>
    <t>B6</t>
  </si>
  <si>
    <t>K1</t>
  </si>
  <si>
    <t>Sk2</t>
  </si>
  <si>
    <t>K2</t>
  </si>
  <si>
    <t>W1</t>
  </si>
  <si>
    <t>B7</t>
  </si>
  <si>
    <t>T2</t>
  </si>
  <si>
    <t>W2</t>
  </si>
  <si>
    <t>Szs</t>
  </si>
  <si>
    <t>B8</t>
  </si>
  <si>
    <t>Sz3</t>
  </si>
  <si>
    <t>T4</t>
  </si>
  <si>
    <t>Sz6</t>
  </si>
  <si>
    <t>Sz7</t>
  </si>
  <si>
    <t>Kl</t>
  </si>
  <si>
    <t>W3</t>
  </si>
  <si>
    <t>K3</t>
  </si>
  <si>
    <t>Szbhp</t>
  </si>
  <si>
    <t>Lada bufetowa wraz regałem bufetowym</t>
  </si>
  <si>
    <t>Parawan krawiecki</t>
  </si>
  <si>
    <t>100x200</t>
  </si>
  <si>
    <t>Szafa z roletą na sprzęt</t>
  </si>
  <si>
    <t>K30l</t>
  </si>
  <si>
    <t>Skm</t>
  </si>
  <si>
    <t>R1</t>
  </si>
  <si>
    <t>B9</t>
  </si>
  <si>
    <t>Sz4</t>
  </si>
  <si>
    <t>Sz5</t>
  </si>
  <si>
    <t>Railing do zawieszania prac plastycznych i fotograficznych 10 m</t>
  </si>
  <si>
    <t>RO</t>
  </si>
  <si>
    <t>PW</t>
  </si>
  <si>
    <t>Parawan wystawowy 200x120 cm</t>
  </si>
  <si>
    <t>TB1</t>
  </si>
  <si>
    <t>Tabliczka na drzwi</t>
  </si>
  <si>
    <t>TB2</t>
  </si>
  <si>
    <t>148x50 mm</t>
  </si>
  <si>
    <t>Kosz na śmieci 30l</t>
  </si>
  <si>
    <t>K60l</t>
  </si>
  <si>
    <t>Witryna chłodnicza 100 l</t>
  </si>
  <si>
    <t>LB</t>
  </si>
  <si>
    <t>WCH</t>
  </si>
  <si>
    <t>Ekspres ciśnieniowy automatyczny</t>
  </si>
  <si>
    <t>EK</t>
  </si>
  <si>
    <t>Biurko w kształcie litery "L"</t>
  </si>
  <si>
    <t>LR</t>
  </si>
  <si>
    <t>Sz20</t>
  </si>
  <si>
    <t>Sz21</t>
  </si>
  <si>
    <t>Lustro</t>
  </si>
  <si>
    <t>Lg</t>
  </si>
  <si>
    <t>RS</t>
  </si>
  <si>
    <t>Sz23</t>
  </si>
  <si>
    <t>Sz24</t>
  </si>
  <si>
    <t>Lada biblioteczna</t>
  </si>
  <si>
    <t>Regał biblioteczny dla dzieci</t>
  </si>
  <si>
    <t>Regał biblioteczny</t>
  </si>
  <si>
    <t>Szafka katalogowa</t>
  </si>
  <si>
    <t>Kącik dla dzieci zestaw</t>
  </si>
  <si>
    <t>Kdz</t>
  </si>
  <si>
    <t>LCZ</t>
  </si>
  <si>
    <t>Szafa na rysunki</t>
  </si>
  <si>
    <t>T5</t>
  </si>
  <si>
    <t>Sz25</t>
  </si>
  <si>
    <t>Wbl</t>
  </si>
  <si>
    <t>Szpl</t>
  </si>
  <si>
    <t>Sztalugi plenerowe</t>
  </si>
  <si>
    <t>Antyramy</t>
  </si>
  <si>
    <t>ANT1</t>
  </si>
  <si>
    <t>ANT2</t>
  </si>
  <si>
    <t>SZTS</t>
  </si>
  <si>
    <t>Sztaluga studyjna</t>
  </si>
  <si>
    <t>STR</t>
  </si>
  <si>
    <t>Stół roboczy</t>
  </si>
  <si>
    <t>SEP</t>
  </si>
  <si>
    <t>SUSZ</t>
  </si>
  <si>
    <t>WP</t>
  </si>
  <si>
    <t>T6</t>
  </si>
  <si>
    <t>Sz26</t>
  </si>
  <si>
    <t>PO1</t>
  </si>
  <si>
    <t>PO2</t>
  </si>
  <si>
    <t>120x30x30 cm</t>
  </si>
  <si>
    <t>100x40x40 cm</t>
  </si>
  <si>
    <t xml:space="preserve">Żelki rolka 10 000 szt./opakowanie  </t>
  </si>
  <si>
    <t>Szafa RACK 21 U</t>
  </si>
  <si>
    <t>RACK</t>
  </si>
  <si>
    <t>Pojemnik na papier toaletowy</t>
  </si>
  <si>
    <t>Lustro do wklejenia na ścianę 25 mb x 0,7 m</t>
  </si>
  <si>
    <t>Szczotka do WC  ze stali nierdzewnej</t>
  </si>
  <si>
    <t>Pojemnik na mydło ze stali nierdzewnej</t>
  </si>
  <si>
    <t>Pojemnik na pojedyncze ręczniki papierowe</t>
  </si>
  <si>
    <t>PPT</t>
  </si>
  <si>
    <t>SZWC</t>
  </si>
  <si>
    <t>PMYD</t>
  </si>
  <si>
    <t>PPR</t>
  </si>
  <si>
    <t>Szafka kuchenna wisząca 80x35x60</t>
  </si>
  <si>
    <t>Zmywarka</t>
  </si>
  <si>
    <t>Kuchnia elektryczna o mocy 11 kW</t>
  </si>
  <si>
    <t xml:space="preserve">Drążek do ćwiczeń </t>
  </si>
  <si>
    <t>Sz22</t>
  </si>
  <si>
    <t>Sz8</t>
  </si>
  <si>
    <t>Szafka kuchenna stojąca + zlewozmywak z ociekaczem</t>
  </si>
  <si>
    <t>PK</t>
  </si>
  <si>
    <t>DBAL</t>
  </si>
  <si>
    <t>SZKAT</t>
  </si>
  <si>
    <t>103x184</t>
  </si>
  <si>
    <t>73x98</t>
  </si>
  <si>
    <t>142x103</t>
  </si>
  <si>
    <t>T7</t>
  </si>
  <si>
    <t>Flipchart</t>
  </si>
  <si>
    <t>120x240 cm</t>
  </si>
  <si>
    <t>Lłaz</t>
  </si>
  <si>
    <t>LBIB</t>
  </si>
  <si>
    <t>Sz27</t>
  </si>
  <si>
    <t>REG1</t>
  </si>
  <si>
    <t>REG2</t>
  </si>
  <si>
    <t>BS</t>
  </si>
  <si>
    <t>Sz30</t>
  </si>
  <si>
    <t xml:space="preserve">Stół przyścienny z drzwiami skrzydłowymi 1200x700x850 mm  </t>
  </si>
  <si>
    <t xml:space="preserve">Stół przyścienny z blokiem dwóch szuflad, drzwi suwane 1400x700x850 mm  </t>
  </si>
  <si>
    <t xml:space="preserve">Stół z basenem 2-komorowym spawany 1200x700x850 mm h=400 mm  </t>
  </si>
  <si>
    <t>Stół ze zlewem 1-kom.(p),z półką 1200x700x850 mm, skręcany</t>
  </si>
  <si>
    <t>Stół przyścienny z blokiem dwóch szuflad i półką 1200x700x850 mm</t>
  </si>
  <si>
    <t xml:space="preserve">Szafa chłodniczo mroźnicza 300l+300l </t>
  </si>
  <si>
    <t xml:space="preserve">Stół ze zlewem i otworem do zgarniania odpadków + spryskiwacz 120x60x85 </t>
  </si>
  <si>
    <t xml:space="preserve">Okap przyścienny z łapaczami </t>
  </si>
  <si>
    <t xml:space="preserve">WARTOŚĆ NETTO  </t>
  </si>
  <si>
    <t>CENA NETTO</t>
  </si>
  <si>
    <t>LP.</t>
  </si>
  <si>
    <t>lustro do wklejania na ścianę 0,5 x 0,7 m</t>
  </si>
  <si>
    <t>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</si>
</sst>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164" fontId="41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164" fontId="42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5"/>
  <sheetViews>
    <sheetView tabSelected="1" zoomScale="90" zoomScaleNormal="90" zoomScaleSheetLayoutView="70" zoomScalePageLayoutView="0" workbookViewId="0" topLeftCell="A67">
      <selection activeCell="F103" sqref="F103"/>
    </sheetView>
  </sheetViews>
  <sheetFormatPr defaultColWidth="9.00390625" defaultRowHeight="14.25"/>
  <cols>
    <col min="2" max="2" width="4.375" style="0" customWidth="1"/>
    <col min="3" max="3" width="8.375" style="0" customWidth="1"/>
    <col min="4" max="4" width="55.75390625" style="0" customWidth="1"/>
    <col min="5" max="5" width="13.625" style="0" customWidth="1"/>
    <col min="6" max="6" width="7.625" style="19" customWidth="1"/>
    <col min="7" max="8" width="14.375" style="0" customWidth="1"/>
  </cols>
  <sheetData>
    <row r="1" spans="3:8" ht="18.75" customHeight="1">
      <c r="C1" s="25"/>
      <c r="D1" s="25"/>
      <c r="E1" s="25"/>
      <c r="F1" s="25"/>
      <c r="G1" s="18"/>
      <c r="H1" s="18"/>
    </row>
    <row r="2" spans="3:8" ht="18.75" customHeight="1">
      <c r="C2" s="26"/>
      <c r="D2" s="26"/>
      <c r="E2" s="26"/>
      <c r="F2" s="26"/>
      <c r="G2" s="19"/>
      <c r="H2" s="19"/>
    </row>
    <row r="4" spans="2:8" s="19" customFormat="1" ht="48.75" customHeight="1">
      <c r="B4" s="4" t="s">
        <v>214</v>
      </c>
      <c r="C4" s="4" t="s">
        <v>14</v>
      </c>
      <c r="D4" s="4" t="s">
        <v>0</v>
      </c>
      <c r="E4" s="4" t="s">
        <v>1</v>
      </c>
      <c r="F4" s="4" t="s">
        <v>2</v>
      </c>
      <c r="G4" s="5" t="s">
        <v>213</v>
      </c>
      <c r="H4" s="5" t="s">
        <v>212</v>
      </c>
    </row>
    <row r="5" spans="2:8" ht="14.25">
      <c r="B5" s="1">
        <v>1</v>
      </c>
      <c r="C5" s="1" t="s">
        <v>154</v>
      </c>
      <c r="D5" s="1" t="s">
        <v>153</v>
      </c>
      <c r="E5" s="1"/>
      <c r="F5" s="20">
        <v>10</v>
      </c>
      <c r="G5" s="3">
        <v>0</v>
      </c>
      <c r="H5" s="8">
        <f aca="true" t="shared" si="0" ref="H5:H36">F5*G5</f>
        <v>0</v>
      </c>
    </row>
    <row r="6" spans="2:8" ht="14.25">
      <c r="B6" s="1">
        <v>2</v>
      </c>
      <c r="C6" s="1" t="s">
        <v>155</v>
      </c>
      <c r="D6" s="1" t="s">
        <v>153</v>
      </c>
      <c r="E6" s="1"/>
      <c r="F6" s="20">
        <v>10</v>
      </c>
      <c r="G6" s="3">
        <v>0</v>
      </c>
      <c r="H6" s="8">
        <f t="shared" si="0"/>
        <v>0</v>
      </c>
    </row>
    <row r="7" spans="2:8" ht="14.25">
      <c r="B7" s="1">
        <v>3</v>
      </c>
      <c r="C7" s="1" t="s">
        <v>80</v>
      </c>
      <c r="D7" s="1" t="s">
        <v>79</v>
      </c>
      <c r="E7" s="1" t="s">
        <v>44</v>
      </c>
      <c r="F7" s="20">
        <v>31</v>
      </c>
      <c r="G7" s="3">
        <v>0</v>
      </c>
      <c r="H7" s="8">
        <f t="shared" si="0"/>
        <v>0</v>
      </c>
    </row>
    <row r="8" spans="2:8" ht="14.25">
      <c r="B8" s="1">
        <v>4</v>
      </c>
      <c r="C8" s="1" t="s">
        <v>82</v>
      </c>
      <c r="D8" s="1" t="s">
        <v>81</v>
      </c>
      <c r="E8" s="1" t="s">
        <v>68</v>
      </c>
      <c r="F8" s="20">
        <v>6</v>
      </c>
      <c r="G8" s="3">
        <v>0</v>
      </c>
      <c r="H8" s="8">
        <f t="shared" si="0"/>
        <v>0</v>
      </c>
    </row>
    <row r="9" spans="2:8" ht="14.25">
      <c r="B9" s="1">
        <v>5</v>
      </c>
      <c r="C9" s="1" t="s">
        <v>83</v>
      </c>
      <c r="D9" s="1" t="s">
        <v>81</v>
      </c>
      <c r="E9" s="1" t="s">
        <v>68</v>
      </c>
      <c r="F9" s="20">
        <v>2</v>
      </c>
      <c r="G9" s="3">
        <v>0</v>
      </c>
      <c r="H9" s="8">
        <f t="shared" si="0"/>
        <v>0</v>
      </c>
    </row>
    <row r="10" spans="2:8" ht="14.25">
      <c r="B10" s="1">
        <v>6</v>
      </c>
      <c r="C10" s="1" t="s">
        <v>86</v>
      </c>
      <c r="D10" s="1" t="s">
        <v>79</v>
      </c>
      <c r="E10" s="1" t="s">
        <v>39</v>
      </c>
      <c r="F10" s="20">
        <v>2</v>
      </c>
      <c r="G10" s="3">
        <v>0</v>
      </c>
      <c r="H10" s="8">
        <f t="shared" si="0"/>
        <v>0</v>
      </c>
    </row>
    <row r="11" spans="2:8" ht="14.25">
      <c r="B11" s="1">
        <v>7</v>
      </c>
      <c r="C11" s="1" t="s">
        <v>87</v>
      </c>
      <c r="D11" s="2" t="s">
        <v>79</v>
      </c>
      <c r="E11" s="1" t="s">
        <v>12</v>
      </c>
      <c r="F11" s="20">
        <v>5</v>
      </c>
      <c r="G11" s="3">
        <v>0</v>
      </c>
      <c r="H11" s="8">
        <f t="shared" si="0"/>
        <v>0</v>
      </c>
    </row>
    <row r="12" spans="2:8" ht="14.25">
      <c r="B12" s="1">
        <v>8</v>
      </c>
      <c r="C12" s="1" t="s">
        <v>88</v>
      </c>
      <c r="D12" s="1" t="s">
        <v>79</v>
      </c>
      <c r="E12" s="1" t="s">
        <v>17</v>
      </c>
      <c r="F12" s="20">
        <v>5</v>
      </c>
      <c r="G12" s="3">
        <v>0</v>
      </c>
      <c r="H12" s="8">
        <f t="shared" si="0"/>
        <v>0</v>
      </c>
    </row>
    <row r="13" spans="2:8" ht="14.25">
      <c r="B13" s="1">
        <v>9</v>
      </c>
      <c r="C13" s="1" t="s">
        <v>93</v>
      </c>
      <c r="D13" s="1" t="s">
        <v>72</v>
      </c>
      <c r="E13" s="1" t="s">
        <v>71</v>
      </c>
      <c r="F13" s="20">
        <v>1</v>
      </c>
      <c r="G13" s="3">
        <v>0</v>
      </c>
      <c r="H13" s="8">
        <f t="shared" si="0"/>
        <v>0</v>
      </c>
    </row>
    <row r="14" spans="2:8" s="6" customFormat="1" ht="14.25">
      <c r="B14" s="1">
        <v>10</v>
      </c>
      <c r="C14" s="1" t="s">
        <v>97</v>
      </c>
      <c r="D14" s="1" t="s">
        <v>131</v>
      </c>
      <c r="E14" s="1" t="s">
        <v>60</v>
      </c>
      <c r="F14" s="20">
        <v>1</v>
      </c>
      <c r="G14" s="3">
        <v>0</v>
      </c>
      <c r="H14" s="8">
        <f t="shared" si="0"/>
        <v>0</v>
      </c>
    </row>
    <row r="15" spans="2:8" s="6" customFormat="1" ht="14.25">
      <c r="B15" s="1">
        <v>11</v>
      </c>
      <c r="C15" s="14" t="s">
        <v>113</v>
      </c>
      <c r="D15" s="14" t="s">
        <v>79</v>
      </c>
      <c r="E15" s="14" t="s">
        <v>40</v>
      </c>
      <c r="F15" s="21">
        <v>4</v>
      </c>
      <c r="G15" s="3">
        <v>0</v>
      </c>
      <c r="H15" s="15">
        <f t="shared" si="0"/>
        <v>0</v>
      </c>
    </row>
    <row r="16" spans="2:8" s="6" customFormat="1" ht="14.25">
      <c r="B16" s="1">
        <v>12</v>
      </c>
      <c r="C16" s="2" t="s">
        <v>202</v>
      </c>
      <c r="D16" s="2" t="s">
        <v>79</v>
      </c>
      <c r="E16" s="2" t="s">
        <v>38</v>
      </c>
      <c r="F16" s="7">
        <v>1</v>
      </c>
      <c r="G16" s="3">
        <v>0</v>
      </c>
      <c r="H16" s="8">
        <f t="shared" si="0"/>
        <v>0</v>
      </c>
    </row>
    <row r="17" spans="2:8" s="6" customFormat="1" ht="14.25">
      <c r="B17" s="1">
        <v>13</v>
      </c>
      <c r="C17" s="2" t="s">
        <v>189</v>
      </c>
      <c r="D17" s="14" t="s">
        <v>184</v>
      </c>
      <c r="E17" s="14" t="s">
        <v>11</v>
      </c>
      <c r="F17" s="21">
        <v>10</v>
      </c>
      <c r="G17" s="3">
        <v>0</v>
      </c>
      <c r="H17" s="15">
        <f t="shared" si="0"/>
        <v>0</v>
      </c>
    </row>
    <row r="18" spans="2:8" s="6" customFormat="1" ht="14.25">
      <c r="B18" s="1">
        <v>14</v>
      </c>
      <c r="C18" s="2" t="s">
        <v>130</v>
      </c>
      <c r="D18" s="2" t="s">
        <v>129</v>
      </c>
      <c r="E18" s="2"/>
      <c r="F18" s="7">
        <v>1</v>
      </c>
      <c r="G18" s="3">
        <v>0</v>
      </c>
      <c r="H18" s="8">
        <f t="shared" si="0"/>
        <v>0</v>
      </c>
    </row>
    <row r="19" spans="2:8" s="6" customFormat="1" ht="14.25">
      <c r="B19" s="1">
        <v>15</v>
      </c>
      <c r="C19" s="1" t="s">
        <v>23</v>
      </c>
      <c r="D19" s="1" t="s">
        <v>20</v>
      </c>
      <c r="E19" s="1"/>
      <c r="F19" s="20">
        <v>22</v>
      </c>
      <c r="G19" s="3">
        <v>0</v>
      </c>
      <c r="H19" s="8">
        <f t="shared" si="0"/>
        <v>0</v>
      </c>
    </row>
    <row r="20" spans="2:8" s="6" customFormat="1" ht="14.25">
      <c r="B20" s="1">
        <v>16</v>
      </c>
      <c r="C20" s="1" t="s">
        <v>89</v>
      </c>
      <c r="D20" s="1" t="s">
        <v>41</v>
      </c>
      <c r="E20" s="1"/>
      <c r="F20" s="20">
        <v>103</v>
      </c>
      <c r="G20" s="3">
        <v>0</v>
      </c>
      <c r="H20" s="8">
        <f t="shared" si="0"/>
        <v>0</v>
      </c>
    </row>
    <row r="21" spans="2:8" s="6" customFormat="1" ht="14.25">
      <c r="B21" s="1">
        <v>17</v>
      </c>
      <c r="C21" s="1" t="s">
        <v>91</v>
      </c>
      <c r="D21" s="1" t="s">
        <v>65</v>
      </c>
      <c r="E21" s="1"/>
      <c r="F21" s="20">
        <v>46</v>
      </c>
      <c r="G21" s="3">
        <v>0</v>
      </c>
      <c r="H21" s="8">
        <f t="shared" si="0"/>
        <v>0</v>
      </c>
    </row>
    <row r="22" spans="2:8" s="6" customFormat="1" ht="14.25">
      <c r="B22" s="1">
        <v>18</v>
      </c>
      <c r="C22" s="1" t="s">
        <v>104</v>
      </c>
      <c r="D22" s="1" t="s">
        <v>31</v>
      </c>
      <c r="E22" s="1"/>
      <c r="F22" s="20">
        <v>65</v>
      </c>
      <c r="G22" s="3">
        <v>0</v>
      </c>
      <c r="H22" s="8">
        <f t="shared" si="0"/>
        <v>0</v>
      </c>
    </row>
    <row r="23" spans="2:8" s="6" customFormat="1" ht="14.25">
      <c r="B23" s="1">
        <v>19</v>
      </c>
      <c r="C23" s="1" t="s">
        <v>110</v>
      </c>
      <c r="D23" s="1" t="s">
        <v>124</v>
      </c>
      <c r="E23" s="1"/>
      <c r="F23" s="20">
        <v>16</v>
      </c>
      <c r="G23" s="3">
        <v>0</v>
      </c>
      <c r="H23" s="8">
        <f t="shared" si="0"/>
        <v>0</v>
      </c>
    </row>
    <row r="24" spans="2:8" s="6" customFormat="1" ht="14.25">
      <c r="B24" s="1">
        <v>20</v>
      </c>
      <c r="C24" s="1" t="s">
        <v>125</v>
      </c>
      <c r="D24" s="1" t="s">
        <v>54</v>
      </c>
      <c r="E24" s="1"/>
      <c r="F24" s="20">
        <v>2</v>
      </c>
      <c r="G24" s="3">
        <v>0</v>
      </c>
      <c r="H24" s="8">
        <f t="shared" si="0"/>
        <v>0</v>
      </c>
    </row>
    <row r="25" spans="2:8" s="6" customFormat="1" ht="14.25">
      <c r="B25" s="1">
        <v>21</v>
      </c>
      <c r="C25" s="1" t="s">
        <v>78</v>
      </c>
      <c r="D25" s="1" t="s">
        <v>48</v>
      </c>
      <c r="E25" s="1"/>
      <c r="F25" s="20">
        <v>11</v>
      </c>
      <c r="G25" s="3">
        <v>0</v>
      </c>
      <c r="H25" s="8">
        <f t="shared" si="0"/>
        <v>0</v>
      </c>
    </row>
    <row r="26" spans="2:8" s="6" customFormat="1" ht="14.25">
      <c r="B26" s="1">
        <v>22</v>
      </c>
      <c r="C26" s="2" t="s">
        <v>145</v>
      </c>
      <c r="D26" s="2" t="s">
        <v>144</v>
      </c>
      <c r="E26" s="2"/>
      <c r="F26" s="7">
        <v>1</v>
      </c>
      <c r="G26" s="3">
        <v>0</v>
      </c>
      <c r="H26" s="8">
        <f t="shared" si="0"/>
        <v>0</v>
      </c>
    </row>
    <row r="27" spans="2:8" s="6" customFormat="1" ht="14.25">
      <c r="B27" s="1">
        <v>23</v>
      </c>
      <c r="C27" s="1" t="s">
        <v>102</v>
      </c>
      <c r="D27" s="1" t="s">
        <v>66</v>
      </c>
      <c r="E27" s="1"/>
      <c r="F27" s="20">
        <v>6</v>
      </c>
      <c r="G27" s="3">
        <v>0</v>
      </c>
      <c r="H27" s="8">
        <f t="shared" si="0"/>
        <v>0</v>
      </c>
    </row>
    <row r="28" spans="2:8" s="6" customFormat="1" ht="14.25">
      <c r="B28" s="1">
        <v>24</v>
      </c>
      <c r="C28" s="1" t="s">
        <v>19</v>
      </c>
      <c r="D28" s="1" t="s">
        <v>18</v>
      </c>
      <c r="E28" s="1"/>
      <c r="F28" s="20">
        <v>12</v>
      </c>
      <c r="G28" s="3">
        <v>0</v>
      </c>
      <c r="H28" s="8">
        <f t="shared" si="0"/>
        <v>0</v>
      </c>
    </row>
    <row r="29" spans="2:8" s="6" customFormat="1" ht="14.25">
      <c r="B29" s="1">
        <v>25</v>
      </c>
      <c r="C29" s="14" t="s">
        <v>127</v>
      </c>
      <c r="D29" s="14" t="s">
        <v>106</v>
      </c>
      <c r="E29" s="14"/>
      <c r="F29" s="21">
        <v>1</v>
      </c>
      <c r="G29" s="3">
        <v>0</v>
      </c>
      <c r="H29" s="15">
        <f t="shared" si="0"/>
        <v>0</v>
      </c>
    </row>
    <row r="30" spans="2:8" s="6" customFormat="1" ht="14.25">
      <c r="B30" s="1">
        <v>26</v>
      </c>
      <c r="C30" s="2" t="s">
        <v>198</v>
      </c>
      <c r="D30" s="2" t="s">
        <v>140</v>
      </c>
      <c r="E30" s="2"/>
      <c r="F30" s="7">
        <v>1</v>
      </c>
      <c r="G30" s="3">
        <v>0</v>
      </c>
      <c r="H30" s="8">
        <f t="shared" si="0"/>
        <v>0</v>
      </c>
    </row>
    <row r="31" spans="2:8" s="6" customFormat="1" ht="14.25">
      <c r="B31" s="1">
        <v>27</v>
      </c>
      <c r="C31" s="2" t="s">
        <v>146</v>
      </c>
      <c r="D31" s="2" t="s">
        <v>47</v>
      </c>
      <c r="E31" s="2"/>
      <c r="F31" s="7">
        <v>8</v>
      </c>
      <c r="G31" s="3">
        <v>0</v>
      </c>
      <c r="H31" s="8">
        <f t="shared" si="0"/>
        <v>0</v>
      </c>
    </row>
    <row r="32" spans="2:8" s="6" customFormat="1" ht="14.25">
      <c r="B32" s="1">
        <v>28</v>
      </c>
      <c r="C32" s="1" t="s">
        <v>136</v>
      </c>
      <c r="D32" s="1" t="s">
        <v>135</v>
      </c>
      <c r="E32" s="1" t="s">
        <v>9</v>
      </c>
      <c r="F32" s="20">
        <v>2</v>
      </c>
      <c r="G32" s="3">
        <v>0</v>
      </c>
      <c r="H32" s="8">
        <f t="shared" si="0"/>
        <v>0</v>
      </c>
    </row>
    <row r="33" spans="2:8" s="6" customFormat="1" ht="14.25">
      <c r="B33" s="1">
        <v>29</v>
      </c>
      <c r="C33" s="2" t="s">
        <v>197</v>
      </c>
      <c r="D33" s="2" t="s">
        <v>173</v>
      </c>
      <c r="E33" s="2"/>
      <c r="F33" s="7">
        <v>25</v>
      </c>
      <c r="G33" s="3">
        <v>0</v>
      </c>
      <c r="H33" s="8">
        <f t="shared" si="0"/>
        <v>0</v>
      </c>
    </row>
    <row r="34" spans="2:8" s="6" customFormat="1" ht="14.25">
      <c r="B34" s="1">
        <v>30</v>
      </c>
      <c r="C34" s="14" t="s">
        <v>132</v>
      </c>
      <c r="D34" s="14" t="s">
        <v>73</v>
      </c>
      <c r="E34" s="14"/>
      <c r="F34" s="21">
        <v>1</v>
      </c>
      <c r="G34" s="3">
        <v>0</v>
      </c>
      <c r="H34" s="15">
        <f t="shared" si="0"/>
        <v>0</v>
      </c>
    </row>
    <row r="35" spans="2:8" s="6" customFormat="1" ht="14.25">
      <c r="B35" s="1">
        <v>31</v>
      </c>
      <c r="C35" s="2" t="s">
        <v>188</v>
      </c>
      <c r="D35" s="2" t="s">
        <v>107</v>
      </c>
      <c r="E35" s="2"/>
      <c r="F35" s="7">
        <v>3</v>
      </c>
      <c r="G35" s="3">
        <v>0</v>
      </c>
      <c r="H35" s="8">
        <f t="shared" si="0"/>
        <v>0</v>
      </c>
    </row>
    <row r="36" spans="2:8" s="6" customFormat="1" ht="14.25">
      <c r="B36" s="1">
        <v>32</v>
      </c>
      <c r="C36" s="2" t="s">
        <v>179</v>
      </c>
      <c r="D36" s="2" t="s">
        <v>175</v>
      </c>
      <c r="E36" s="2"/>
      <c r="F36" s="7">
        <v>40</v>
      </c>
      <c r="G36" s="3">
        <v>0</v>
      </c>
      <c r="H36" s="8">
        <f t="shared" si="0"/>
        <v>0</v>
      </c>
    </row>
    <row r="37" spans="2:8" s="6" customFormat="1" ht="14.25">
      <c r="B37" s="1">
        <v>33</v>
      </c>
      <c r="C37" s="13" t="s">
        <v>165</v>
      </c>
      <c r="D37" s="13" t="s">
        <v>32</v>
      </c>
      <c r="E37" s="13" t="s">
        <v>167</v>
      </c>
      <c r="F37" s="22">
        <v>5</v>
      </c>
      <c r="G37" s="3">
        <v>0</v>
      </c>
      <c r="H37" s="8">
        <f aca="true" t="shared" si="1" ref="H37:H68">F37*G37</f>
        <v>0</v>
      </c>
    </row>
    <row r="38" spans="2:8" s="6" customFormat="1" ht="14.25">
      <c r="B38" s="1">
        <v>34</v>
      </c>
      <c r="C38" s="13" t="s">
        <v>166</v>
      </c>
      <c r="D38" s="13" t="s">
        <v>32</v>
      </c>
      <c r="E38" s="13" t="s">
        <v>168</v>
      </c>
      <c r="F38" s="22">
        <v>5</v>
      </c>
      <c r="G38" s="3">
        <v>0</v>
      </c>
      <c r="H38" s="8">
        <f t="shared" si="1"/>
        <v>0</v>
      </c>
    </row>
    <row r="39" spans="2:8" s="6" customFormat="1" ht="14.25">
      <c r="B39" s="1">
        <v>35</v>
      </c>
      <c r="C39" s="2" t="s">
        <v>180</v>
      </c>
      <c r="D39" s="2" t="s">
        <v>176</v>
      </c>
      <c r="E39" s="2"/>
      <c r="F39" s="7">
        <v>36</v>
      </c>
      <c r="G39" s="3">
        <v>0</v>
      </c>
      <c r="H39" s="8">
        <f t="shared" si="1"/>
        <v>0</v>
      </c>
    </row>
    <row r="40" spans="2:8" s="6" customFormat="1" ht="14.25">
      <c r="B40" s="1">
        <v>36</v>
      </c>
      <c r="C40" s="2" t="s">
        <v>177</v>
      </c>
      <c r="D40" s="2" t="s">
        <v>172</v>
      </c>
      <c r="E40" s="2"/>
      <c r="F40" s="7">
        <v>28</v>
      </c>
      <c r="G40" s="3">
        <v>0</v>
      </c>
      <c r="H40" s="8">
        <f t="shared" si="1"/>
        <v>0</v>
      </c>
    </row>
    <row r="41" spans="2:8" s="6" customFormat="1" ht="14.25">
      <c r="B41" s="1">
        <v>37</v>
      </c>
      <c r="C41" s="2" t="s">
        <v>118</v>
      </c>
      <c r="D41" s="2" t="s">
        <v>119</v>
      </c>
      <c r="E41" s="2"/>
      <c r="F41" s="7">
        <v>10</v>
      </c>
      <c r="G41" s="3">
        <v>0</v>
      </c>
      <c r="H41" s="8">
        <f t="shared" si="1"/>
        <v>0</v>
      </c>
    </row>
    <row r="42" spans="2:8" s="6" customFormat="1" ht="14.25">
      <c r="B42" s="1">
        <v>38</v>
      </c>
      <c r="C42" s="1" t="s">
        <v>112</v>
      </c>
      <c r="D42" s="1" t="s">
        <v>21</v>
      </c>
      <c r="E42" s="1" t="s">
        <v>26</v>
      </c>
      <c r="F42" s="20">
        <v>18</v>
      </c>
      <c r="G42" s="3">
        <v>0</v>
      </c>
      <c r="H42" s="8">
        <f t="shared" si="1"/>
        <v>0</v>
      </c>
    </row>
    <row r="43" spans="2:8" s="6" customFormat="1" ht="14.25">
      <c r="B43" s="1">
        <v>39</v>
      </c>
      <c r="C43" s="14" t="s">
        <v>171</v>
      </c>
      <c r="D43" s="14" t="s">
        <v>170</v>
      </c>
      <c r="E43" s="14"/>
      <c r="F43" s="21">
        <v>3</v>
      </c>
      <c r="G43" s="3">
        <v>0</v>
      </c>
      <c r="H43" s="15">
        <f t="shared" si="1"/>
        <v>0</v>
      </c>
    </row>
    <row r="44" spans="2:8" s="6" customFormat="1" ht="14.25">
      <c r="B44" s="1">
        <v>40</v>
      </c>
      <c r="C44" s="2" t="s">
        <v>200</v>
      </c>
      <c r="D44" s="2" t="s">
        <v>142</v>
      </c>
      <c r="E44" s="2" t="s">
        <v>42</v>
      </c>
      <c r="F44" s="7">
        <v>40</v>
      </c>
      <c r="G44" s="3">
        <v>0</v>
      </c>
      <c r="H44" s="8">
        <f t="shared" si="1"/>
        <v>0</v>
      </c>
    </row>
    <row r="45" spans="2:8" s="6" customFormat="1" ht="14.25">
      <c r="B45" s="1">
        <v>41</v>
      </c>
      <c r="C45" s="2" t="s">
        <v>201</v>
      </c>
      <c r="D45" s="2" t="s">
        <v>141</v>
      </c>
      <c r="E45" s="2" t="s">
        <v>43</v>
      </c>
      <c r="F45" s="7">
        <v>6</v>
      </c>
      <c r="G45" s="3">
        <v>0</v>
      </c>
      <c r="H45" s="8">
        <f t="shared" si="1"/>
        <v>0</v>
      </c>
    </row>
    <row r="46" spans="2:8" s="6" customFormat="1" ht="14.25">
      <c r="B46" s="1">
        <v>42</v>
      </c>
      <c r="C46" s="2" t="s">
        <v>117</v>
      </c>
      <c r="D46" s="2" t="s">
        <v>116</v>
      </c>
      <c r="E46" s="2" t="s">
        <v>3</v>
      </c>
      <c r="F46" s="7">
        <v>2</v>
      </c>
      <c r="G46" s="3">
        <v>0</v>
      </c>
      <c r="H46" s="8">
        <f t="shared" si="1"/>
        <v>0</v>
      </c>
    </row>
    <row r="47" spans="2:8" s="6" customFormat="1" ht="14.25">
      <c r="B47" s="1">
        <v>43</v>
      </c>
      <c r="C47" s="1" t="s">
        <v>137</v>
      </c>
      <c r="D47" s="1" t="s">
        <v>10</v>
      </c>
      <c r="E47" s="1"/>
      <c r="F47" s="20">
        <v>5</v>
      </c>
      <c r="G47" s="3">
        <v>0</v>
      </c>
      <c r="H47" s="8">
        <f t="shared" si="1"/>
        <v>0</v>
      </c>
    </row>
    <row r="48" spans="2:8" s="6" customFormat="1" ht="14.25">
      <c r="B48" s="1">
        <v>44</v>
      </c>
      <c r="C48" s="1" t="s">
        <v>160</v>
      </c>
      <c r="D48" s="1" t="s">
        <v>55</v>
      </c>
      <c r="E48" s="1" t="s">
        <v>56</v>
      </c>
      <c r="F48" s="20">
        <v>1</v>
      </c>
      <c r="G48" s="3">
        <v>0</v>
      </c>
      <c r="H48" s="8">
        <f t="shared" si="1"/>
        <v>0</v>
      </c>
    </row>
    <row r="49" spans="2:8" s="6" customFormat="1" ht="14.25">
      <c r="B49" s="1">
        <v>45</v>
      </c>
      <c r="C49" s="1" t="s">
        <v>85</v>
      </c>
      <c r="D49" s="2" t="s">
        <v>28</v>
      </c>
      <c r="E49" s="2"/>
      <c r="F49" s="7">
        <v>6</v>
      </c>
      <c r="G49" s="3">
        <v>0</v>
      </c>
      <c r="H49" s="8">
        <f t="shared" si="1"/>
        <v>0</v>
      </c>
    </row>
    <row r="50" spans="2:8" s="6" customFormat="1" ht="14.25">
      <c r="B50" s="1">
        <v>46</v>
      </c>
      <c r="C50" s="1" t="s">
        <v>90</v>
      </c>
      <c r="D50" s="1" t="s">
        <v>70</v>
      </c>
      <c r="E50" s="1" t="s">
        <v>69</v>
      </c>
      <c r="F50" s="20">
        <v>5</v>
      </c>
      <c r="G50" s="3">
        <v>0</v>
      </c>
      <c r="H50" s="8">
        <f t="shared" si="1"/>
        <v>0</v>
      </c>
    </row>
    <row r="51" spans="2:8" s="6" customFormat="1" ht="14.25">
      <c r="B51" s="1">
        <v>47</v>
      </c>
      <c r="C51" s="1" t="s">
        <v>111</v>
      </c>
      <c r="D51" s="1" t="s">
        <v>64</v>
      </c>
      <c r="E51" s="1" t="s">
        <v>13</v>
      </c>
      <c r="F51" s="20">
        <v>21</v>
      </c>
      <c r="G51" s="3">
        <v>0</v>
      </c>
      <c r="H51" s="8">
        <f t="shared" si="1"/>
        <v>0</v>
      </c>
    </row>
    <row r="52" spans="2:8" s="6" customFormat="1" ht="14.25">
      <c r="B52" s="1">
        <v>48</v>
      </c>
      <c r="C52" s="1" t="s">
        <v>158</v>
      </c>
      <c r="D52" s="1" t="s">
        <v>159</v>
      </c>
      <c r="E52" s="1" t="s">
        <v>52</v>
      </c>
      <c r="F52" s="20">
        <v>2</v>
      </c>
      <c r="G52" s="3">
        <v>0</v>
      </c>
      <c r="H52" s="8">
        <f t="shared" si="1"/>
        <v>0</v>
      </c>
    </row>
    <row r="53" spans="2:8" s="6" customFormat="1" ht="14.25">
      <c r="B53" s="1">
        <v>49</v>
      </c>
      <c r="C53" s="1" t="s">
        <v>161</v>
      </c>
      <c r="D53" s="1" t="s">
        <v>57</v>
      </c>
      <c r="E53" s="1"/>
      <c r="F53" s="20">
        <v>1</v>
      </c>
      <c r="G53" s="3">
        <v>0</v>
      </c>
      <c r="H53" s="8">
        <f t="shared" si="1"/>
        <v>0</v>
      </c>
    </row>
    <row r="54" spans="2:8" s="6" customFormat="1" ht="14.25">
      <c r="B54" s="1">
        <v>50</v>
      </c>
      <c r="C54" s="1" t="s">
        <v>84</v>
      </c>
      <c r="D54" s="2" t="s">
        <v>27</v>
      </c>
      <c r="E54" s="2"/>
      <c r="F54" s="7">
        <v>12</v>
      </c>
      <c r="G54" s="3">
        <v>0</v>
      </c>
      <c r="H54" s="8">
        <f t="shared" si="1"/>
        <v>0</v>
      </c>
    </row>
    <row r="55" spans="2:8" s="6" customFormat="1" ht="14.25">
      <c r="B55" s="1">
        <v>51</v>
      </c>
      <c r="C55" s="1" t="s">
        <v>24</v>
      </c>
      <c r="D55" s="1" t="s">
        <v>33</v>
      </c>
      <c r="E55" s="1" t="s">
        <v>26</v>
      </c>
      <c r="F55" s="20">
        <v>22</v>
      </c>
      <c r="G55" s="3">
        <v>0</v>
      </c>
      <c r="H55" s="8">
        <f t="shared" si="1"/>
        <v>0</v>
      </c>
    </row>
    <row r="56" spans="2:8" s="6" customFormat="1" ht="14.25">
      <c r="B56" s="1">
        <v>52</v>
      </c>
      <c r="C56" s="1" t="s">
        <v>25</v>
      </c>
      <c r="D56" s="1" t="s">
        <v>22</v>
      </c>
      <c r="E56" s="1" t="s">
        <v>26</v>
      </c>
      <c r="F56" s="20">
        <v>5</v>
      </c>
      <c r="G56" s="3">
        <v>0</v>
      </c>
      <c r="H56" s="8">
        <f t="shared" si="1"/>
        <v>0</v>
      </c>
    </row>
    <row r="57" spans="2:8" s="6" customFormat="1" ht="14.25">
      <c r="B57" s="1">
        <v>53</v>
      </c>
      <c r="C57" s="1" t="s">
        <v>133</v>
      </c>
      <c r="D57" s="1" t="s">
        <v>4</v>
      </c>
      <c r="E57" s="1" t="s">
        <v>5</v>
      </c>
      <c r="F57" s="20">
        <v>2</v>
      </c>
      <c r="G57" s="3">
        <v>0</v>
      </c>
      <c r="H57" s="8">
        <f t="shared" si="1"/>
        <v>0</v>
      </c>
    </row>
    <row r="58" spans="2:8" s="6" customFormat="1" ht="14.25">
      <c r="B58" s="1">
        <v>54</v>
      </c>
      <c r="C58" s="1" t="s">
        <v>134</v>
      </c>
      <c r="D58" s="1" t="s">
        <v>67</v>
      </c>
      <c r="E58" s="1" t="s">
        <v>5</v>
      </c>
      <c r="F58" s="20">
        <v>2</v>
      </c>
      <c r="G58" s="3">
        <v>0</v>
      </c>
      <c r="H58" s="8">
        <f t="shared" si="1"/>
        <v>0</v>
      </c>
    </row>
    <row r="59" spans="2:8" s="6" customFormat="1" ht="14.25">
      <c r="B59" s="1">
        <v>55</v>
      </c>
      <c r="C59" s="1" t="s">
        <v>185</v>
      </c>
      <c r="D59" s="1" t="s">
        <v>181</v>
      </c>
      <c r="E59" s="1"/>
      <c r="F59" s="20">
        <v>4</v>
      </c>
      <c r="G59" s="3">
        <v>0</v>
      </c>
      <c r="H59" s="8">
        <f t="shared" si="1"/>
        <v>0</v>
      </c>
    </row>
    <row r="60" spans="2:8" s="6" customFormat="1" ht="14.25">
      <c r="B60" s="1">
        <v>56</v>
      </c>
      <c r="C60" s="2" t="s">
        <v>138</v>
      </c>
      <c r="D60" s="2" t="s">
        <v>187</v>
      </c>
      <c r="E60" s="2" t="s">
        <v>5</v>
      </c>
      <c r="F60" s="7">
        <v>1</v>
      </c>
      <c r="G60" s="3">
        <v>0</v>
      </c>
      <c r="H60" s="8">
        <f t="shared" si="1"/>
        <v>0</v>
      </c>
    </row>
    <row r="61" spans="2:8" s="6" customFormat="1" ht="14.25">
      <c r="B61" s="1">
        <v>57</v>
      </c>
      <c r="C61" s="2" t="s">
        <v>139</v>
      </c>
      <c r="D61" s="2" t="s">
        <v>35</v>
      </c>
      <c r="E61" s="2" t="s">
        <v>34</v>
      </c>
      <c r="F61" s="7">
        <v>1</v>
      </c>
      <c r="G61" s="3">
        <v>0</v>
      </c>
      <c r="H61" s="8">
        <f t="shared" si="1"/>
        <v>0</v>
      </c>
    </row>
    <row r="62" spans="2:8" s="6" customFormat="1" ht="14.25">
      <c r="B62" s="1">
        <v>58</v>
      </c>
      <c r="C62" s="2" t="s">
        <v>149</v>
      </c>
      <c r="D62" s="2" t="s">
        <v>10</v>
      </c>
      <c r="E62" s="2" t="s">
        <v>36</v>
      </c>
      <c r="F62" s="7">
        <v>1</v>
      </c>
      <c r="G62" s="3">
        <v>0</v>
      </c>
      <c r="H62" s="8">
        <f t="shared" si="1"/>
        <v>0</v>
      </c>
    </row>
    <row r="63" spans="2:8" s="6" customFormat="1" ht="14.25">
      <c r="B63" s="1">
        <v>59</v>
      </c>
      <c r="C63" s="2" t="s">
        <v>164</v>
      </c>
      <c r="D63" s="2" t="s">
        <v>147</v>
      </c>
      <c r="E63" s="2"/>
      <c r="F63" s="7">
        <v>3</v>
      </c>
      <c r="G63" s="3">
        <v>0</v>
      </c>
      <c r="H63" s="8">
        <f t="shared" si="1"/>
        <v>0</v>
      </c>
    </row>
    <row r="64" spans="2:8" s="6" customFormat="1" ht="14.25">
      <c r="B64" s="1">
        <v>60</v>
      </c>
      <c r="C64" s="2" t="s">
        <v>199</v>
      </c>
      <c r="D64" s="1" t="s">
        <v>45</v>
      </c>
      <c r="E64" s="2"/>
      <c r="F64" s="7">
        <v>2</v>
      </c>
      <c r="G64" s="3">
        <v>0</v>
      </c>
      <c r="H64" s="8">
        <f t="shared" si="1"/>
        <v>0</v>
      </c>
    </row>
    <row r="65" spans="2:8" s="6" customFormat="1" ht="14.25">
      <c r="B65" s="1">
        <v>61</v>
      </c>
      <c r="C65" s="1" t="s">
        <v>98</v>
      </c>
      <c r="D65" s="1" t="s">
        <v>61</v>
      </c>
      <c r="E65" s="1" t="s">
        <v>62</v>
      </c>
      <c r="F65" s="20">
        <v>1</v>
      </c>
      <c r="G65" s="3">
        <v>0</v>
      </c>
      <c r="H65" s="8">
        <f t="shared" si="1"/>
        <v>0</v>
      </c>
    </row>
    <row r="66" spans="2:8" s="6" customFormat="1" ht="14.25">
      <c r="B66" s="1">
        <v>62</v>
      </c>
      <c r="C66" s="1" t="s">
        <v>203</v>
      </c>
      <c r="D66" s="1" t="s">
        <v>6</v>
      </c>
      <c r="E66" s="1" t="s">
        <v>8</v>
      </c>
      <c r="F66" s="20">
        <v>3</v>
      </c>
      <c r="G66" s="3">
        <v>0</v>
      </c>
      <c r="H66" s="8">
        <f t="shared" si="1"/>
        <v>0</v>
      </c>
    </row>
    <row r="67" spans="2:8" s="6" customFormat="1" ht="14.25">
      <c r="B67" s="1">
        <v>63</v>
      </c>
      <c r="C67" s="2" t="s">
        <v>114</v>
      </c>
      <c r="D67" s="2" t="s">
        <v>46</v>
      </c>
      <c r="E67" s="2" t="s">
        <v>26</v>
      </c>
      <c r="F67" s="7">
        <v>5</v>
      </c>
      <c r="G67" s="3">
        <v>0</v>
      </c>
      <c r="H67" s="8">
        <f t="shared" si="1"/>
        <v>0</v>
      </c>
    </row>
    <row r="68" spans="2:8" s="6" customFormat="1" ht="14.25">
      <c r="B68" s="1">
        <v>64</v>
      </c>
      <c r="C68" s="1" t="s">
        <v>115</v>
      </c>
      <c r="D68" s="1" t="s">
        <v>37</v>
      </c>
      <c r="E68" s="1" t="s">
        <v>26</v>
      </c>
      <c r="F68" s="20">
        <v>1</v>
      </c>
      <c r="G68" s="3">
        <v>0</v>
      </c>
      <c r="H68" s="8">
        <f t="shared" si="1"/>
        <v>0</v>
      </c>
    </row>
    <row r="69" spans="2:8" s="6" customFormat="1" ht="14.25">
      <c r="B69" s="1">
        <v>65</v>
      </c>
      <c r="C69" s="1" t="s">
        <v>100</v>
      </c>
      <c r="D69" s="1" t="s">
        <v>76</v>
      </c>
      <c r="E69" s="1"/>
      <c r="F69" s="20">
        <v>1</v>
      </c>
      <c r="G69" s="3">
        <v>0</v>
      </c>
      <c r="H69" s="8">
        <f aca="true" t="shared" si="2" ref="H69:H100">F69*G69</f>
        <v>0</v>
      </c>
    </row>
    <row r="70" spans="2:8" s="6" customFormat="1" ht="14.25">
      <c r="B70" s="1">
        <v>66</v>
      </c>
      <c r="C70" s="1" t="s">
        <v>101</v>
      </c>
      <c r="D70" s="1" t="s">
        <v>109</v>
      </c>
      <c r="E70" s="1"/>
      <c r="F70" s="20">
        <v>2</v>
      </c>
      <c r="G70" s="3">
        <v>0</v>
      </c>
      <c r="H70" s="8">
        <f t="shared" si="2"/>
        <v>0</v>
      </c>
    </row>
    <row r="71" spans="2:8" s="6" customFormat="1" ht="14.25">
      <c r="B71" s="1">
        <v>67</v>
      </c>
      <c r="C71" s="2" t="s">
        <v>186</v>
      </c>
      <c r="D71" s="2" t="s">
        <v>50</v>
      </c>
      <c r="E71" s="2" t="s">
        <v>51</v>
      </c>
      <c r="F71" s="7">
        <v>1</v>
      </c>
      <c r="G71" s="3">
        <v>0</v>
      </c>
      <c r="H71" s="8">
        <f t="shared" si="2"/>
        <v>0</v>
      </c>
    </row>
    <row r="72" spans="2:8" s="6" customFormat="1" ht="14.25">
      <c r="B72" s="1">
        <v>68</v>
      </c>
      <c r="C72" s="1" t="s">
        <v>105</v>
      </c>
      <c r="D72" s="1" t="s">
        <v>30</v>
      </c>
      <c r="E72" s="1" t="s">
        <v>3</v>
      </c>
      <c r="F72" s="20">
        <v>10</v>
      </c>
      <c r="G72" s="3">
        <v>0</v>
      </c>
      <c r="H72" s="8">
        <f t="shared" si="2"/>
        <v>0</v>
      </c>
    </row>
    <row r="73" spans="2:8" s="6" customFormat="1" ht="14.25">
      <c r="B73" s="1">
        <v>69</v>
      </c>
      <c r="C73" s="2" t="s">
        <v>190</v>
      </c>
      <c r="D73" s="2" t="s">
        <v>143</v>
      </c>
      <c r="E73" s="2"/>
      <c r="F73" s="7">
        <v>1</v>
      </c>
      <c r="G73" s="3">
        <v>0</v>
      </c>
      <c r="H73" s="8">
        <f t="shared" si="2"/>
        <v>0</v>
      </c>
    </row>
    <row r="74" spans="2:8" s="6" customFormat="1" ht="14.25">
      <c r="B74" s="1">
        <v>70</v>
      </c>
      <c r="C74" s="1" t="s">
        <v>151</v>
      </c>
      <c r="D74" s="1" t="s">
        <v>152</v>
      </c>
      <c r="E74" s="1"/>
      <c r="F74" s="20">
        <v>10</v>
      </c>
      <c r="G74" s="3">
        <v>0</v>
      </c>
      <c r="H74" s="8">
        <f t="shared" si="2"/>
        <v>0</v>
      </c>
    </row>
    <row r="75" spans="2:8" s="6" customFormat="1" ht="14.25">
      <c r="B75" s="1">
        <v>71</v>
      </c>
      <c r="C75" s="2" t="s">
        <v>96</v>
      </c>
      <c r="D75" s="2" t="s">
        <v>75</v>
      </c>
      <c r="E75" s="2"/>
      <c r="F75" s="7">
        <v>6</v>
      </c>
      <c r="G75" s="3">
        <v>0</v>
      </c>
      <c r="H75" s="8">
        <f t="shared" si="2"/>
        <v>0</v>
      </c>
    </row>
    <row r="76" spans="2:8" s="6" customFormat="1" ht="14.25">
      <c r="B76" s="1">
        <v>72</v>
      </c>
      <c r="C76" s="1" t="s">
        <v>156</v>
      </c>
      <c r="D76" s="1" t="s">
        <v>157</v>
      </c>
      <c r="E76" s="1"/>
      <c r="F76" s="20">
        <v>10</v>
      </c>
      <c r="G76" s="3">
        <v>0</v>
      </c>
      <c r="H76" s="8">
        <f t="shared" si="2"/>
        <v>0</v>
      </c>
    </row>
    <row r="77" spans="2:8" s="6" customFormat="1" ht="14.25">
      <c r="B77" s="1">
        <v>73</v>
      </c>
      <c r="C77" s="2" t="s">
        <v>178</v>
      </c>
      <c r="D77" s="2" t="s">
        <v>174</v>
      </c>
      <c r="E77" s="2"/>
      <c r="F77" s="7">
        <v>28</v>
      </c>
      <c r="G77" s="3">
        <v>0</v>
      </c>
      <c r="H77" s="8">
        <f t="shared" si="2"/>
        <v>0</v>
      </c>
    </row>
    <row r="78" spans="2:8" s="6" customFormat="1" ht="14.25">
      <c r="B78" s="1">
        <v>74</v>
      </c>
      <c r="C78" s="14" t="s">
        <v>77</v>
      </c>
      <c r="D78" s="14" t="s">
        <v>29</v>
      </c>
      <c r="E78" s="14" t="s">
        <v>192</v>
      </c>
      <c r="F78" s="21">
        <v>4</v>
      </c>
      <c r="G78" s="3">
        <v>0</v>
      </c>
      <c r="H78" s="15">
        <f t="shared" si="2"/>
        <v>0</v>
      </c>
    </row>
    <row r="79" spans="2:8" s="6" customFormat="1" ht="14.25">
      <c r="B79" s="1">
        <v>75</v>
      </c>
      <c r="C79" s="2" t="s">
        <v>94</v>
      </c>
      <c r="D79" s="2" t="s">
        <v>15</v>
      </c>
      <c r="E79" s="2" t="s">
        <v>193</v>
      </c>
      <c r="F79" s="7">
        <v>20</v>
      </c>
      <c r="G79" s="3">
        <v>0</v>
      </c>
      <c r="H79" s="8">
        <f t="shared" si="2"/>
        <v>0</v>
      </c>
    </row>
    <row r="80" spans="2:8" s="6" customFormat="1" ht="14.25">
      <c r="B80" s="1">
        <v>76</v>
      </c>
      <c r="C80" s="1" t="s">
        <v>99</v>
      </c>
      <c r="D80" s="1" t="s">
        <v>16</v>
      </c>
      <c r="E80" s="1" t="s">
        <v>7</v>
      </c>
      <c r="F80" s="20">
        <v>5</v>
      </c>
      <c r="G80" s="3">
        <v>0</v>
      </c>
      <c r="H80" s="8">
        <f t="shared" si="2"/>
        <v>0</v>
      </c>
    </row>
    <row r="81" spans="2:8" s="6" customFormat="1" ht="14.25">
      <c r="B81" s="1">
        <v>77</v>
      </c>
      <c r="C81" s="2" t="s">
        <v>148</v>
      </c>
      <c r="D81" s="2" t="s">
        <v>29</v>
      </c>
      <c r="E81" s="2" t="s">
        <v>108</v>
      </c>
      <c r="F81" s="7">
        <v>2</v>
      </c>
      <c r="G81" s="3">
        <v>0</v>
      </c>
      <c r="H81" s="8">
        <f t="shared" si="2"/>
        <v>0</v>
      </c>
    </row>
    <row r="82" spans="2:8" s="6" customFormat="1" ht="14.25">
      <c r="B82" s="1">
        <v>78</v>
      </c>
      <c r="C82" s="2" t="s">
        <v>163</v>
      </c>
      <c r="D82" s="2" t="s">
        <v>59</v>
      </c>
      <c r="E82" s="2" t="s">
        <v>196</v>
      </c>
      <c r="F82" s="7">
        <v>1</v>
      </c>
      <c r="G82" s="3">
        <v>0</v>
      </c>
      <c r="H82" s="8">
        <f t="shared" si="2"/>
        <v>0</v>
      </c>
    </row>
    <row r="83" spans="2:8" s="6" customFormat="1" ht="14.25">
      <c r="B83" s="1">
        <v>79</v>
      </c>
      <c r="C83" s="2" t="s">
        <v>194</v>
      </c>
      <c r="D83" s="2" t="s">
        <v>195</v>
      </c>
      <c r="E83" s="2"/>
      <c r="F83" s="7">
        <v>1</v>
      </c>
      <c r="G83" s="3">
        <v>0</v>
      </c>
      <c r="H83" s="8">
        <f t="shared" si="2"/>
        <v>0</v>
      </c>
    </row>
    <row r="84" spans="2:8" s="6" customFormat="1" ht="14.25">
      <c r="B84" s="1">
        <v>80</v>
      </c>
      <c r="C84" s="14" t="s">
        <v>120</v>
      </c>
      <c r="D84" s="14" t="s">
        <v>29</v>
      </c>
      <c r="E84" s="16" t="s">
        <v>191</v>
      </c>
      <c r="F84" s="21">
        <v>1</v>
      </c>
      <c r="G84" s="3">
        <v>0</v>
      </c>
      <c r="H84" s="15">
        <f t="shared" si="2"/>
        <v>0</v>
      </c>
    </row>
    <row r="85" spans="2:8" s="6" customFormat="1" ht="14.25">
      <c r="B85" s="1">
        <v>81</v>
      </c>
      <c r="C85" s="14" t="s">
        <v>122</v>
      </c>
      <c r="D85" s="14" t="s">
        <v>121</v>
      </c>
      <c r="E85" s="14" t="s">
        <v>123</v>
      </c>
      <c r="F85" s="21">
        <v>29</v>
      </c>
      <c r="G85" s="3">
        <v>0</v>
      </c>
      <c r="H85" s="15">
        <f t="shared" si="2"/>
        <v>0</v>
      </c>
    </row>
    <row r="86" spans="2:8" s="6" customFormat="1" ht="14.25">
      <c r="B86" s="1">
        <v>82</v>
      </c>
      <c r="C86" s="1" t="s">
        <v>92</v>
      </c>
      <c r="D86" s="1" t="s">
        <v>53</v>
      </c>
      <c r="E86" s="1"/>
      <c r="F86" s="20">
        <v>4</v>
      </c>
      <c r="G86" s="3">
        <v>0</v>
      </c>
      <c r="H86" s="8">
        <f t="shared" si="2"/>
        <v>0</v>
      </c>
    </row>
    <row r="87" spans="2:8" s="6" customFormat="1" ht="14.25">
      <c r="B87" s="1">
        <v>83</v>
      </c>
      <c r="C87" s="14" t="s">
        <v>95</v>
      </c>
      <c r="D87" s="14" t="s">
        <v>74</v>
      </c>
      <c r="E87" s="14"/>
      <c r="F87" s="21">
        <v>7</v>
      </c>
      <c r="G87" s="3">
        <v>0</v>
      </c>
      <c r="H87" s="15">
        <f t="shared" si="2"/>
        <v>0</v>
      </c>
    </row>
    <row r="88" spans="2:8" s="6" customFormat="1" ht="14.25">
      <c r="B88" s="1">
        <v>84</v>
      </c>
      <c r="C88" s="1" t="s">
        <v>103</v>
      </c>
      <c r="D88" s="1" t="s">
        <v>63</v>
      </c>
      <c r="E88" s="1"/>
      <c r="F88" s="20">
        <v>3</v>
      </c>
      <c r="G88" s="3">
        <v>0</v>
      </c>
      <c r="H88" s="8">
        <f t="shared" si="2"/>
        <v>0</v>
      </c>
    </row>
    <row r="89" spans="2:8" s="6" customFormat="1" ht="14.25">
      <c r="B89" s="1">
        <v>85</v>
      </c>
      <c r="C89" s="2" t="s">
        <v>150</v>
      </c>
      <c r="D89" s="2" t="s">
        <v>49</v>
      </c>
      <c r="E89" s="2"/>
      <c r="F89" s="7">
        <v>1</v>
      </c>
      <c r="G89" s="3">
        <v>0</v>
      </c>
      <c r="H89" s="8">
        <f t="shared" si="2"/>
        <v>0</v>
      </c>
    </row>
    <row r="90" spans="2:8" s="6" customFormat="1" ht="14.25">
      <c r="B90" s="1">
        <v>86</v>
      </c>
      <c r="C90" s="2" t="s">
        <v>128</v>
      </c>
      <c r="D90" s="2" t="s">
        <v>126</v>
      </c>
      <c r="E90" s="2"/>
      <c r="F90" s="7">
        <v>1</v>
      </c>
      <c r="G90" s="3">
        <v>0</v>
      </c>
      <c r="H90" s="8">
        <f t="shared" si="2"/>
        <v>0</v>
      </c>
    </row>
    <row r="91" spans="2:8" s="6" customFormat="1" ht="14.25">
      <c r="B91" s="1">
        <v>87</v>
      </c>
      <c r="C91" s="1" t="s">
        <v>162</v>
      </c>
      <c r="D91" s="1" t="s">
        <v>58</v>
      </c>
      <c r="E91" s="1"/>
      <c r="F91" s="20">
        <v>1</v>
      </c>
      <c r="G91" s="3">
        <v>0</v>
      </c>
      <c r="H91" s="8">
        <f t="shared" si="2"/>
        <v>0</v>
      </c>
    </row>
    <row r="92" spans="2:8" s="6" customFormat="1" ht="14.25">
      <c r="B92" s="1">
        <v>88</v>
      </c>
      <c r="C92" s="2"/>
      <c r="D92" s="2" t="s">
        <v>169</v>
      </c>
      <c r="E92" s="2"/>
      <c r="F92" s="7">
        <v>1</v>
      </c>
      <c r="G92" s="3">
        <v>0</v>
      </c>
      <c r="H92" s="8">
        <f t="shared" si="2"/>
        <v>0</v>
      </c>
    </row>
    <row r="93" spans="2:8" s="6" customFormat="1" ht="14.25">
      <c r="B93" s="1">
        <v>89</v>
      </c>
      <c r="C93" s="1"/>
      <c r="D93" s="17" t="s">
        <v>204</v>
      </c>
      <c r="E93" s="1"/>
      <c r="F93" s="20">
        <v>1</v>
      </c>
      <c r="G93" s="3">
        <v>0</v>
      </c>
      <c r="H93" s="8">
        <f t="shared" si="2"/>
        <v>0</v>
      </c>
    </row>
    <row r="94" spans="2:8" s="6" customFormat="1" ht="28.5">
      <c r="B94" s="1">
        <v>90</v>
      </c>
      <c r="C94" s="1"/>
      <c r="D94" s="17" t="s">
        <v>205</v>
      </c>
      <c r="E94" s="1"/>
      <c r="F94" s="20">
        <v>1</v>
      </c>
      <c r="G94" s="3">
        <v>0</v>
      </c>
      <c r="H94" s="8">
        <f t="shared" si="2"/>
        <v>0</v>
      </c>
    </row>
    <row r="95" spans="2:8" s="6" customFormat="1" ht="28.5">
      <c r="B95" s="1">
        <v>91</v>
      </c>
      <c r="C95" s="1"/>
      <c r="D95" s="17" t="s">
        <v>206</v>
      </c>
      <c r="E95" s="1"/>
      <c r="F95" s="20">
        <v>1</v>
      </c>
      <c r="G95" s="3">
        <v>0</v>
      </c>
      <c r="H95" s="8">
        <f t="shared" si="2"/>
        <v>0</v>
      </c>
    </row>
    <row r="96" spans="2:8" s="6" customFormat="1" ht="14.25">
      <c r="B96" s="1">
        <v>92</v>
      </c>
      <c r="C96" s="1"/>
      <c r="D96" s="17" t="s">
        <v>207</v>
      </c>
      <c r="E96" s="1"/>
      <c r="F96" s="20">
        <v>1</v>
      </c>
      <c r="G96" s="3">
        <v>0</v>
      </c>
      <c r="H96" s="8">
        <f t="shared" si="2"/>
        <v>0</v>
      </c>
    </row>
    <row r="97" spans="2:8" s="6" customFormat="1" ht="13.5" customHeight="1">
      <c r="B97" s="1">
        <v>93</v>
      </c>
      <c r="C97" s="1"/>
      <c r="D97" s="17" t="s">
        <v>208</v>
      </c>
      <c r="E97" s="1"/>
      <c r="F97" s="20">
        <v>1</v>
      </c>
      <c r="G97" s="3">
        <v>0</v>
      </c>
      <c r="H97" s="8">
        <f t="shared" si="2"/>
        <v>0</v>
      </c>
    </row>
    <row r="98" spans="2:8" s="6" customFormat="1" ht="14.25">
      <c r="B98" s="1">
        <v>94</v>
      </c>
      <c r="C98" s="1"/>
      <c r="D98" s="17" t="s">
        <v>209</v>
      </c>
      <c r="E98" s="1"/>
      <c r="F98" s="20">
        <v>1</v>
      </c>
      <c r="G98" s="3">
        <v>0</v>
      </c>
      <c r="H98" s="8">
        <f t="shared" si="2"/>
        <v>0</v>
      </c>
    </row>
    <row r="99" spans="2:8" s="6" customFormat="1" ht="14.25">
      <c r="B99" s="1">
        <v>95</v>
      </c>
      <c r="C99" s="1"/>
      <c r="D99" s="17" t="s">
        <v>182</v>
      </c>
      <c r="E99" s="1"/>
      <c r="F99" s="20">
        <v>1</v>
      </c>
      <c r="G99" s="3">
        <v>0</v>
      </c>
      <c r="H99" s="8">
        <f t="shared" si="2"/>
        <v>0</v>
      </c>
    </row>
    <row r="100" spans="2:8" s="6" customFormat="1" ht="28.5">
      <c r="B100" s="1">
        <v>96</v>
      </c>
      <c r="C100" s="1"/>
      <c r="D100" s="17" t="s">
        <v>210</v>
      </c>
      <c r="E100" s="1"/>
      <c r="F100" s="20">
        <v>1</v>
      </c>
      <c r="G100" s="3">
        <v>0</v>
      </c>
      <c r="H100" s="8">
        <f t="shared" si="2"/>
        <v>0</v>
      </c>
    </row>
    <row r="101" spans="2:8" s="6" customFormat="1" ht="14.25">
      <c r="B101" s="1">
        <v>97</v>
      </c>
      <c r="C101" s="1"/>
      <c r="D101" s="17" t="s">
        <v>183</v>
      </c>
      <c r="E101" s="1"/>
      <c r="F101" s="20">
        <v>1</v>
      </c>
      <c r="G101" s="3">
        <v>0</v>
      </c>
      <c r="H101" s="8">
        <f>F101*G101</f>
        <v>0</v>
      </c>
    </row>
    <row r="102" spans="2:8" s="6" customFormat="1" ht="14.25">
      <c r="B102" s="1">
        <v>98</v>
      </c>
      <c r="C102" s="1"/>
      <c r="D102" s="17" t="s">
        <v>211</v>
      </c>
      <c r="E102" s="1"/>
      <c r="F102" s="20">
        <v>1</v>
      </c>
      <c r="G102" s="3">
        <v>0</v>
      </c>
      <c r="H102" s="8">
        <f>F102*G102</f>
        <v>0</v>
      </c>
    </row>
    <row r="103" spans="2:8" s="6" customFormat="1" ht="14.25">
      <c r="B103" s="1">
        <v>99</v>
      </c>
      <c r="C103" s="10"/>
      <c r="D103" s="11" t="s">
        <v>215</v>
      </c>
      <c r="E103" s="11" t="s">
        <v>216</v>
      </c>
      <c r="F103" s="23">
        <v>14</v>
      </c>
      <c r="G103" s="24">
        <v>0</v>
      </c>
      <c r="H103" s="12">
        <f>F103*G103</f>
        <v>0</v>
      </c>
    </row>
    <row r="104" spans="2:8" s="6" customFormat="1" ht="14.25">
      <c r="B104" s="1"/>
      <c r="C104" s="2"/>
      <c r="D104" s="2"/>
      <c r="E104" s="2"/>
      <c r="F104" s="7"/>
      <c r="G104" s="8"/>
      <c r="H104" s="8">
        <f>F104*G104</f>
        <v>0</v>
      </c>
    </row>
    <row r="105" spans="2:8" s="6" customFormat="1" ht="16.5" customHeight="1">
      <c r="B105"/>
      <c r="C105"/>
      <c r="D105"/>
      <c r="E105"/>
      <c r="F105" s="19"/>
      <c r="G105" s="9"/>
      <c r="H105" s="9">
        <f>SUM(H5:H103)</f>
        <v>0</v>
      </c>
    </row>
  </sheetData>
  <sheetProtection/>
  <autoFilter ref="C4:H105">
    <sortState ref="C5:H105">
      <sortCondition sortBy="value" ref="C5:C105"/>
    </sortState>
  </autoFilter>
  <mergeCells count="2">
    <mergeCell ref="C1:F1"/>
    <mergeCell ref="C2:F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2014-03-04T20:21:30Z</dcterms:created>
  <dcterms:modified xsi:type="dcterms:W3CDTF">2014-03-12T15:35:49Z</dcterms:modified>
  <cp:category/>
  <cp:version/>
  <cp:contentType/>
  <cp:contentStatus/>
</cp:coreProperties>
</file>